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7" i="1" l="1"/>
  <c r="H16" i="1" l="1"/>
  <c r="H11" i="1" l="1"/>
  <c r="H13" i="1"/>
  <c r="H10" i="1" l="1"/>
  <c r="G18" i="1"/>
  <c r="F18" i="1"/>
  <c r="H18" i="1" l="1"/>
</calcChain>
</file>

<file path=xl/sharedStrings.xml><?xml version="1.0" encoding="utf-8"?>
<sst xmlns="http://schemas.openxmlformats.org/spreadsheetml/2006/main" count="49" uniqueCount="32">
  <si>
    <t>№ п/п</t>
  </si>
  <si>
    <t>Название муниципальной  программы, сроки реализации</t>
  </si>
  <si>
    <r>
      <t>Период  выполнения показателей эффективности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</si>
  <si>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Качественная оценка выполнения показателей эффективности</t>
    </r>
    <r>
      <rPr>
        <vertAlign val="superscript"/>
        <sz val="11"/>
        <color theme="1"/>
        <rFont val="Times New Roman"/>
        <family val="1"/>
        <charset val="204"/>
      </rPr>
      <t>2</t>
    </r>
  </si>
  <si>
    <t>Оценка использования финансовых средств</t>
  </si>
  <si>
    <r>
      <t>Оценка  эффективности реализации долгосрочной программы</t>
    </r>
    <r>
      <rPr>
        <vertAlign val="superscript"/>
        <sz val="11"/>
        <color theme="1"/>
        <rFont val="Times New Roman"/>
        <family val="1"/>
        <charset val="204"/>
      </rPr>
      <t>4</t>
    </r>
  </si>
  <si>
    <t>объем финансирования, запланированный программой на соответствующий период- тыс. рублей</t>
  </si>
  <si>
    <t>(З пл)</t>
  </si>
  <si>
    <t>фактически освоенный объем финансирования программы за соответствующий период- тыс. рублей</t>
  </si>
  <si>
    <t>(З ф)</t>
  </si>
  <si>
    <t>уровень использования финансовых средств</t>
  </si>
  <si>
    <r>
      <t>(УФС)</t>
    </r>
    <r>
      <rPr>
        <vertAlign val="superscript"/>
        <sz val="11"/>
        <color theme="1"/>
        <rFont val="Times New Roman"/>
        <family val="1"/>
        <charset val="204"/>
      </rPr>
      <t>3</t>
    </r>
  </si>
  <si>
    <t>Эффективна, целесообразна к финансированию, но требует корректировки в части показателей эффективности и/ или сокращения объемов финансирования</t>
  </si>
  <si>
    <t>ИТОГО</t>
  </si>
  <si>
    <t xml:space="preserve"> Х</t>
  </si>
  <si>
    <t>Х</t>
  </si>
  <si>
    <t>Показатели эффективности выполнены   в полном объеме</t>
  </si>
  <si>
    <t>Показатели эффективности выполнены   не в полном объеме</t>
  </si>
  <si>
    <t>Эффективна, целесообразна к финансированию.</t>
  </si>
  <si>
    <t>Эффективна, целесообразна к финансированию, но требует корректировки в части показателей эффективности</t>
  </si>
  <si>
    <t>Муниципальная программа "Развитие муниципального управления в Стуловском сельском поселении"</t>
  </si>
  <si>
    <t>Муниципальная программа «Управление муниципальным имуществом и земельными ресурсами Стуловского сельского поселения"</t>
  </si>
  <si>
    <t>Муниципальная программа «Ремонт и содержание муниципального имущества Стуловского сельского поселения"</t>
  </si>
  <si>
    <t>Муниципальная программа «Развитие строительства и архитектуры Стуловского сельского поселения"</t>
  </si>
  <si>
    <t>Муниципальная программа «Развитие жилищно-коммунального хозяйства, охрана окружающей среды в Стуловском сельском поселении"</t>
  </si>
  <si>
    <t>Муниципальная программа  "Развитие культуры в Стуловском сельском поселении"</t>
  </si>
  <si>
    <t>Муниципальная программа «Обеспечение безопасности и жизнедеятельности населения Стуловского сельского поселения"</t>
  </si>
  <si>
    <t>Форма № 2</t>
  </si>
  <si>
    <t>Среднее значение оценки выполнения показателей эффективности в баллах (СРЗНАЧ Оц)</t>
  </si>
  <si>
    <t>УТВЕРЖДЕНА   
постановлением администрации 
 Стуловского с/п от 20.03.2023 № 51</t>
  </si>
  <si>
    <t>Оценка  эффективности реализации  муниципальных программ по Стуловскому сельскому поселению за 2022 год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</si>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</sst>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0" fillId="0" borderId="6" xfId="0" applyBorder="1" applyAlignment="1">
      <alignment vertical="top" wrapText="1"/>
    </xf>
    <xf numFmtId="0" fontId="4" fillId="0" borderId="6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7" fillId="0" borderId="9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9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top" wrapText="1"/>
    </xf>
    <xf numFmtId="164" fontId="2" fillId="0" borderId="17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1" fontId="11" fillId="0" borderId="9" xfId="1" applyNumberFormat="1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G18" sqref="G18"/>
    </sheetView>
  </sheetViews>
  <sheetFormatPr defaultRowHeight="15" x14ac:dyDescent="0.25"/>
  <cols>
    <col min="1" max="1" width="5.5703125" customWidth="1"/>
    <col min="2" max="2" width="29.140625" customWidth="1"/>
    <col min="3" max="3" width="14.28515625" customWidth="1"/>
    <col min="4" max="4" width="10.5703125" customWidth="1"/>
    <col min="5" max="5" width="18.7109375" customWidth="1"/>
    <col min="6" max="6" width="17.5703125" customWidth="1"/>
    <col min="7" max="7" width="15.28515625" customWidth="1"/>
    <col min="8" max="8" width="13.85546875" customWidth="1"/>
    <col min="9" max="9" width="20.42578125" customWidth="1"/>
  </cols>
  <sheetData>
    <row r="1" spans="1:9" ht="75" x14ac:dyDescent="0.25">
      <c r="I1" s="31" t="s">
        <v>29</v>
      </c>
    </row>
    <row r="2" spans="1:9" ht="15.75" x14ac:dyDescent="0.25">
      <c r="I2" s="32"/>
    </row>
    <row r="3" spans="1:9" ht="15.75" x14ac:dyDescent="0.25">
      <c r="I3" s="32" t="s">
        <v>27</v>
      </c>
    </row>
    <row r="4" spans="1:9" ht="15.75" x14ac:dyDescent="0.25">
      <c r="I4" s="32"/>
    </row>
    <row r="5" spans="1:9" ht="16.5" thickBot="1" x14ac:dyDescent="0.3">
      <c r="A5" s="35" t="s">
        <v>30</v>
      </c>
      <c r="B5" s="36"/>
      <c r="C5" s="36"/>
      <c r="D5" s="36"/>
      <c r="E5" s="36"/>
      <c r="F5" s="36"/>
      <c r="G5" s="36"/>
      <c r="H5" s="36"/>
      <c r="I5" s="36"/>
    </row>
    <row r="6" spans="1:9" ht="104.25" customHeight="1" thickBot="1" x14ac:dyDescent="0.3">
      <c r="A6" s="48" t="s">
        <v>0</v>
      </c>
      <c r="B6" s="45" t="s">
        <v>1</v>
      </c>
      <c r="C6" s="45" t="s">
        <v>2</v>
      </c>
      <c r="D6" s="45" t="s">
        <v>28</v>
      </c>
      <c r="E6" s="45" t="s">
        <v>3</v>
      </c>
      <c r="F6" s="51" t="s">
        <v>4</v>
      </c>
      <c r="G6" s="52"/>
      <c r="H6" s="53"/>
      <c r="I6" s="45" t="s">
        <v>5</v>
      </c>
    </row>
    <row r="7" spans="1:9" ht="120" x14ac:dyDescent="0.25">
      <c r="A7" s="49"/>
      <c r="B7" s="46"/>
      <c r="C7" s="46"/>
      <c r="D7" s="58"/>
      <c r="E7" s="46"/>
      <c r="F7" s="12" t="s">
        <v>6</v>
      </c>
      <c r="G7" s="12" t="s">
        <v>8</v>
      </c>
      <c r="H7" s="12" t="s">
        <v>10</v>
      </c>
      <c r="I7" s="46"/>
    </row>
    <row r="8" spans="1:9" ht="18.75" thickBot="1" x14ac:dyDescent="0.3">
      <c r="A8" s="50"/>
      <c r="B8" s="47"/>
      <c r="C8" s="47"/>
      <c r="D8" s="1"/>
      <c r="E8" s="47"/>
      <c r="F8" s="13" t="s">
        <v>7</v>
      </c>
      <c r="G8" s="13" t="s">
        <v>9</v>
      </c>
      <c r="H8" s="13" t="s">
        <v>11</v>
      </c>
      <c r="I8" s="47"/>
    </row>
    <row r="9" spans="1:9" ht="158.25" thickBot="1" x14ac:dyDescent="0.3">
      <c r="A9" s="6">
        <v>1</v>
      </c>
      <c r="B9" s="10" t="s">
        <v>20</v>
      </c>
      <c r="C9" s="34" t="s">
        <v>31</v>
      </c>
      <c r="D9" s="14">
        <v>1</v>
      </c>
      <c r="E9" s="19" t="s">
        <v>17</v>
      </c>
      <c r="F9" s="15">
        <v>6453.3</v>
      </c>
      <c r="G9" s="15">
        <v>6413.3</v>
      </c>
      <c r="H9" s="16">
        <v>99.3</v>
      </c>
      <c r="I9" s="24" t="s">
        <v>12</v>
      </c>
    </row>
    <row r="10" spans="1:9" ht="158.25" thickBot="1" x14ac:dyDescent="0.3">
      <c r="A10" s="8">
        <v>2</v>
      </c>
      <c r="B10" s="11" t="s">
        <v>21</v>
      </c>
      <c r="C10" s="34" t="s">
        <v>31</v>
      </c>
      <c r="D10" s="14">
        <v>1</v>
      </c>
      <c r="E10" s="19" t="s">
        <v>17</v>
      </c>
      <c r="F10" s="15">
        <v>240.5</v>
      </c>
      <c r="G10" s="15">
        <v>240.2</v>
      </c>
      <c r="H10" s="16">
        <f t="shared" ref="H10:H11" si="0">G10/F10*100</f>
        <v>99.875259875259871</v>
      </c>
      <c r="I10" s="24" t="s">
        <v>12</v>
      </c>
    </row>
    <row r="11" spans="1:9" ht="15" customHeight="1" x14ac:dyDescent="0.25">
      <c r="A11" s="56">
        <v>3</v>
      </c>
      <c r="B11" s="54" t="s">
        <v>26</v>
      </c>
      <c r="C11" s="63" t="s">
        <v>31</v>
      </c>
      <c r="D11" s="59">
        <v>1</v>
      </c>
      <c r="E11" s="43" t="s">
        <v>17</v>
      </c>
      <c r="F11" s="41">
        <v>58.3</v>
      </c>
      <c r="G11" s="41">
        <v>53.2</v>
      </c>
      <c r="H11" s="39">
        <f t="shared" si="0"/>
        <v>91.252144082332777</v>
      </c>
      <c r="I11" s="37" t="s">
        <v>12</v>
      </c>
    </row>
    <row r="12" spans="1:9" ht="150" customHeight="1" thickBot="1" x14ac:dyDescent="0.3">
      <c r="A12" s="57"/>
      <c r="B12" s="55"/>
      <c r="C12" s="64"/>
      <c r="D12" s="60"/>
      <c r="E12" s="44"/>
      <c r="F12" s="42"/>
      <c r="G12" s="42"/>
      <c r="H12" s="40"/>
      <c r="I12" s="38"/>
    </row>
    <row r="13" spans="1:9" ht="15" customHeight="1" x14ac:dyDescent="0.25">
      <c r="A13" s="56">
        <v>4</v>
      </c>
      <c r="B13" s="61" t="s">
        <v>22</v>
      </c>
      <c r="C13" s="63" t="s">
        <v>31</v>
      </c>
      <c r="D13" s="59">
        <v>1</v>
      </c>
      <c r="E13" s="43" t="s">
        <v>17</v>
      </c>
      <c r="F13" s="41">
        <v>6749.9</v>
      </c>
      <c r="G13" s="41">
        <v>6295</v>
      </c>
      <c r="H13" s="39">
        <f>G13/F13*100</f>
        <v>93.260640898383684</v>
      </c>
      <c r="I13" s="37" t="s">
        <v>12</v>
      </c>
    </row>
    <row r="14" spans="1:9" ht="152.25" customHeight="1" thickBot="1" x14ac:dyDescent="0.3">
      <c r="A14" s="57"/>
      <c r="B14" s="62"/>
      <c r="C14" s="64"/>
      <c r="D14" s="60"/>
      <c r="E14" s="44"/>
      <c r="F14" s="42"/>
      <c r="G14" s="42"/>
      <c r="H14" s="40"/>
      <c r="I14" s="38"/>
    </row>
    <row r="15" spans="1:9" ht="87.75" customHeight="1" thickBot="1" x14ac:dyDescent="0.3">
      <c r="A15" s="23">
        <v>5</v>
      </c>
      <c r="B15" s="9" t="s">
        <v>23</v>
      </c>
      <c r="C15" s="34" t="s">
        <v>31</v>
      </c>
      <c r="D15" s="17">
        <v>1</v>
      </c>
      <c r="E15" s="18" t="s">
        <v>16</v>
      </c>
      <c r="F15" s="13">
        <v>13.8</v>
      </c>
      <c r="G15" s="13">
        <v>13.8</v>
      </c>
      <c r="H15" s="25">
        <v>100</v>
      </c>
      <c r="I15" s="28" t="s">
        <v>18</v>
      </c>
    </row>
    <row r="16" spans="1:9" ht="158.25" thickBot="1" x14ac:dyDescent="0.3">
      <c r="A16" s="3">
        <v>6</v>
      </c>
      <c r="B16" s="9" t="s">
        <v>24</v>
      </c>
      <c r="C16" s="34" t="s">
        <v>31</v>
      </c>
      <c r="D16" s="17">
        <v>1</v>
      </c>
      <c r="E16" s="18" t="s">
        <v>16</v>
      </c>
      <c r="F16" s="13">
        <v>221</v>
      </c>
      <c r="G16" s="13">
        <v>221</v>
      </c>
      <c r="H16" s="26">
        <f t="shared" ref="H16:H18" si="1">G16/F16*100</f>
        <v>100</v>
      </c>
      <c r="I16" s="30" t="s">
        <v>12</v>
      </c>
    </row>
    <row r="17" spans="1:9" ht="111" thickBot="1" x14ac:dyDescent="0.3">
      <c r="A17" s="33">
        <v>7</v>
      </c>
      <c r="B17" s="27" t="s">
        <v>25</v>
      </c>
      <c r="C17" s="34" t="s">
        <v>31</v>
      </c>
      <c r="D17" s="17">
        <v>1</v>
      </c>
      <c r="E17" s="18" t="s">
        <v>17</v>
      </c>
      <c r="F17" s="13">
        <v>11463.2</v>
      </c>
      <c r="G17" s="13">
        <v>11348.7</v>
      </c>
      <c r="H17" s="26">
        <f t="shared" ref="H17" si="2">G17/F17*100</f>
        <v>99.0011515109219</v>
      </c>
      <c r="I17" s="30" t="s">
        <v>19</v>
      </c>
    </row>
    <row r="18" spans="1:9" ht="16.5" thickBot="1" x14ac:dyDescent="0.3">
      <c r="A18" s="3"/>
      <c r="B18" s="21" t="s">
        <v>13</v>
      </c>
      <c r="C18" s="2" t="s">
        <v>14</v>
      </c>
      <c r="D18" s="4" t="s">
        <v>15</v>
      </c>
      <c r="E18" s="20" t="s">
        <v>15</v>
      </c>
      <c r="F18" s="5">
        <f>SUM(F9:F17)</f>
        <v>25200</v>
      </c>
      <c r="G18" s="7">
        <f>SUM(G9:G17)</f>
        <v>24585.200000000001</v>
      </c>
      <c r="H18" s="22">
        <f t="shared" si="1"/>
        <v>97.560317460317464</v>
      </c>
      <c r="I18" s="29" t="s">
        <v>15</v>
      </c>
    </row>
  </sheetData>
  <mergeCells count="26">
    <mergeCell ref="C11:C12"/>
    <mergeCell ref="C13:C14"/>
    <mergeCell ref="A13:A14"/>
    <mergeCell ref="B13:B14"/>
    <mergeCell ref="D13:D14"/>
    <mergeCell ref="G13:G14"/>
    <mergeCell ref="I13:I14"/>
    <mergeCell ref="F13:F14"/>
    <mergeCell ref="H13:H14"/>
    <mergeCell ref="E13:E14"/>
    <mergeCell ref="A5:I5"/>
    <mergeCell ref="I11:I12"/>
    <mergeCell ref="H11:H12"/>
    <mergeCell ref="G11:G12"/>
    <mergeCell ref="F11:F12"/>
    <mergeCell ref="E11:E12"/>
    <mergeCell ref="I6:I8"/>
    <mergeCell ref="A6:A8"/>
    <mergeCell ref="B6:B8"/>
    <mergeCell ref="C6:C8"/>
    <mergeCell ref="E6:E8"/>
    <mergeCell ref="F6:H6"/>
    <mergeCell ref="B11:B12"/>
    <mergeCell ref="A11:A12"/>
    <mergeCell ref="D6:D7"/>
    <mergeCell ref="D11:D12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2023-03-20T12:35:08Z</dcterms:modified>
</cp:coreProperties>
</file>